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_NJU\Sdílená data\MARKETING\WEB\Tabulky na web 2021\"/>
    </mc:Choice>
  </mc:AlternateContent>
  <bookViews>
    <workbookView xWindow="0" yWindow="0" windowWidth="28800" windowHeight="12435"/>
  </bookViews>
  <sheets>
    <sheet name="2021" sheetId="3" r:id="rId1"/>
  </sheets>
  <calcPr calcId="162913"/>
</workbook>
</file>

<file path=xl/calcChain.xml><?xml version="1.0" encoding="utf-8"?>
<calcChain xmlns="http://schemas.openxmlformats.org/spreadsheetml/2006/main">
  <c r="C37" i="3" l="1"/>
  <c r="B47" i="3" l="1"/>
  <c r="B29" i="3"/>
  <c r="B40" i="3" s="1"/>
  <c r="B42" i="3" s="1"/>
  <c r="B49" i="3" l="1"/>
  <c r="B53" i="3" s="1"/>
</calcChain>
</file>

<file path=xl/sharedStrings.xml><?xml version="1.0" encoding="utf-8"?>
<sst xmlns="http://schemas.openxmlformats.org/spreadsheetml/2006/main" count="55" uniqueCount="54">
  <si>
    <t xml:space="preserve"> Dárce</t>
  </si>
  <si>
    <t>Hodnota daru v Kč</t>
  </si>
  <si>
    <t>Finanční dar Kč</t>
  </si>
  <si>
    <t>Věcné dary</t>
  </si>
  <si>
    <t>CELKEM</t>
  </si>
  <si>
    <t>Dárce</t>
  </si>
  <si>
    <t>Věcný dar</t>
  </si>
  <si>
    <t>Finanční dary celkem</t>
  </si>
  <si>
    <t>Kasičky nadační</t>
  </si>
  <si>
    <t>DMS</t>
  </si>
  <si>
    <t xml:space="preserve">Celkem </t>
  </si>
  <si>
    <t>Celkem finanční dary</t>
  </si>
  <si>
    <t>Kompenzační dary</t>
  </si>
  <si>
    <t xml:space="preserve">Dary nad 5 000 Kč </t>
  </si>
  <si>
    <t>Drobné dary do 5 000 Kč</t>
  </si>
  <si>
    <t>PENAM, a.s.</t>
  </si>
  <si>
    <t>platební brána Daruj správně</t>
  </si>
  <si>
    <t>Machurek Tomáš, Mgr.</t>
  </si>
  <si>
    <t>VEŘEJNÉ SBÍRKY 2020</t>
  </si>
  <si>
    <t xml:space="preserve">občerstvení </t>
  </si>
  <si>
    <t>H.R.G. Spol. s r.o.</t>
  </si>
  <si>
    <t xml:space="preserve">tisk výroční zprávy NJÚ </t>
  </si>
  <si>
    <t>PŘEHLED DÁRCŮ 2021</t>
  </si>
  <si>
    <t>Přehled přijatých darů nad 5.000,- Kč;  stav k 30.6.2021</t>
  </si>
  <si>
    <t>PŘEHLED PŘIJATÝCH VĚCNÝCH DARŮ;  stav k 30.6.2021</t>
  </si>
  <si>
    <t>PŘEHLED PŘIJATÝCH DARŮ v Kč;  stav k 30.6.2021</t>
  </si>
  <si>
    <t>CELKEM PŘIJATÉ DARY k 30.6.2021</t>
  </si>
  <si>
    <t xml:space="preserve">Nadace pojišťovny Kooperativa </t>
  </si>
  <si>
    <t xml:space="preserve">ČEPS, a.s. </t>
  </si>
  <si>
    <t xml:space="preserve">Pražská energetika, a.s. </t>
  </si>
  <si>
    <t xml:space="preserve">Kirchen Václav MUDr. </t>
  </si>
  <si>
    <t xml:space="preserve">Kovář Roman </t>
  </si>
  <si>
    <t xml:space="preserve">Guerbet Czech Republic s.r.o. </t>
  </si>
  <si>
    <t xml:space="preserve">Nadace ČEZ </t>
  </si>
  <si>
    <t xml:space="preserve">NET4GAS, s.r.o. </t>
  </si>
  <si>
    <t xml:space="preserve">Finish, v.o.s. </t>
  </si>
  <si>
    <t>D.A.S. Rechtsschutz</t>
  </si>
  <si>
    <t xml:space="preserve">KPMG Česká republika </t>
  </si>
  <si>
    <t xml:space="preserve">Rybenská Jana </t>
  </si>
  <si>
    <t xml:space="preserve">Globus ČR, v.o.s. </t>
  </si>
  <si>
    <t xml:space="preserve">Brindley James C.A. </t>
  </si>
  <si>
    <t xml:space="preserve">Cihlář Stanislav </t>
  </si>
  <si>
    <t xml:space="preserve">Mačugová Dagmar </t>
  </si>
  <si>
    <t xml:space="preserve">Toman Michal </t>
  </si>
  <si>
    <t xml:space="preserve">Suchánek Petr, JUDr. </t>
  </si>
  <si>
    <t xml:space="preserve">Miller Miloň Ing. </t>
  </si>
  <si>
    <t xml:space="preserve">Strnad Vladimír </t>
  </si>
  <si>
    <t xml:space="preserve">TU-usporadaci uc PT </t>
  </si>
  <si>
    <t xml:space="preserve">Španvirtová Nikol </t>
  </si>
  <si>
    <t xml:space="preserve">Šťastný Karel </t>
  </si>
  <si>
    <t>Nadační fond IT people</t>
  </si>
  <si>
    <t>výpočetní technika</t>
  </si>
  <si>
    <t>Dr. Müller Pharma s. r. o.</t>
  </si>
  <si>
    <t>dezinfekční gely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</si>
</sst>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3" fillId="2" borderId="6" xfId="0" applyFont="1" applyFill="1" applyBorder="1"/>
    <xf numFmtId="3" fontId="3" fillId="0" borderId="0" xfId="0" applyNumberFormat="1" applyFont="1" applyBorder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1" fillId="0" borderId="8" xfId="0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3" fillId="0" borderId="7" xfId="0" applyNumberFormat="1" applyFont="1" applyBorder="1"/>
    <xf numFmtId="4" fontId="4" fillId="0" borderId="7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0" fontId="0" fillId="2" borderId="0" xfId="0" applyFill="1"/>
    <xf numFmtId="4" fontId="0" fillId="2" borderId="16" xfId="0" applyNumberFormat="1" applyFill="1" applyBorder="1"/>
    <xf numFmtId="0" fontId="0" fillId="0" borderId="19" xfId="0" applyBorder="1"/>
    <xf numFmtId="0" fontId="4" fillId="2" borderId="14" xfId="0" applyFont="1" applyFill="1" applyBorder="1" applyAlignment="1">
      <alignment wrapText="1"/>
    </xf>
    <xf numFmtId="4" fontId="4" fillId="2" borderId="13" xfId="0" applyNumberFormat="1" applyFont="1" applyFill="1" applyBorder="1" applyAlignment="1">
      <alignment horizontal="right" wrapText="1"/>
    </xf>
    <xf numFmtId="0" fontId="0" fillId="0" borderId="18" xfId="0" applyBorder="1"/>
    <xf numFmtId="0" fontId="4" fillId="2" borderId="6" xfId="0" applyFont="1" applyFill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1" fontId="6" fillId="2" borderId="21" xfId="0" applyNumberFormat="1" applyFont="1" applyFill="1" applyBorder="1" applyAlignment="1">
      <alignment horizontal="left" wrapText="1"/>
    </xf>
    <xf numFmtId="4" fontId="0" fillId="0" borderId="22" xfId="0" applyNumberFormat="1" applyFont="1" applyBorder="1"/>
    <xf numFmtId="4" fontId="0" fillId="0" borderId="5" xfId="0" applyNumberFormat="1" applyFill="1" applyBorder="1"/>
    <xf numFmtId="4" fontId="0" fillId="2" borderId="19" xfId="0" applyNumberFormat="1" applyFont="1" applyFill="1" applyBorder="1"/>
    <xf numFmtId="4" fontId="5" fillId="2" borderId="3" xfId="0" applyNumberFormat="1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 wrapText="1"/>
    </xf>
    <xf numFmtId="0" fontId="0" fillId="0" borderId="21" xfId="0" applyBorder="1"/>
    <xf numFmtId="0" fontId="4" fillId="2" borderId="8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4" fontId="3" fillId="2" borderId="25" xfId="0" applyNumberFormat="1" applyFont="1" applyFill="1" applyBorder="1" applyAlignment="1">
      <alignment horizontal="center"/>
    </xf>
    <xf numFmtId="0" fontId="0" fillId="2" borderId="19" xfId="0" applyFont="1" applyFill="1" applyBorder="1"/>
    <xf numFmtId="0" fontId="5" fillId="2" borderId="20" xfId="0" applyFont="1" applyFill="1" applyBorder="1" applyAlignment="1">
      <alignment wrapText="1"/>
    </xf>
    <xf numFmtId="4" fontId="0" fillId="2" borderId="16" xfId="0" applyNumberFormat="1" applyFont="1" applyFill="1" applyBorder="1"/>
    <xf numFmtId="0" fontId="5" fillId="2" borderId="4" xfId="0" applyFont="1" applyFill="1" applyBorder="1" applyAlignment="1">
      <alignment wrapText="1"/>
    </xf>
    <xf numFmtId="4" fontId="0" fillId="2" borderId="5" xfId="0" applyNumberFormat="1" applyFont="1" applyFill="1" applyBorder="1"/>
    <xf numFmtId="0" fontId="0" fillId="2" borderId="1" xfId="0" applyFont="1" applyFill="1" applyBorder="1"/>
    <xf numFmtId="0" fontId="0" fillId="2" borderId="4" xfId="0" applyFont="1" applyFill="1" applyBorder="1"/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0" fillId="2" borderId="19" xfId="0" applyFill="1" applyBorder="1"/>
    <xf numFmtId="0" fontId="4" fillId="2" borderId="2" xfId="0" applyFont="1" applyFill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tabSelected="1" workbookViewId="0">
      <selection activeCell="H15" sqref="H15"/>
    </sheetView>
  </sheetViews>
  <sheetFormatPr defaultRowHeight="15" x14ac:dyDescent="0.25"/>
  <cols>
    <col min="1" max="1" width="40.28515625" style="1" customWidth="1"/>
    <col min="2" max="2" width="41.42578125" style="1" bestFit="1" customWidth="1"/>
    <col min="3" max="3" width="17" style="1" bestFit="1" customWidth="1"/>
    <col min="4" max="16384" width="9.140625" style="1"/>
  </cols>
  <sheetData>
    <row r="1" spans="1:2" x14ac:dyDescent="0.25">
      <c r="A1" s="41" t="s">
        <v>22</v>
      </c>
      <c r="B1" s="42"/>
    </row>
    <row r="2" spans="1:2" x14ac:dyDescent="0.25">
      <c r="A2" s="43" t="s">
        <v>23</v>
      </c>
      <c r="B2" s="44"/>
    </row>
    <row r="3" spans="1:2" ht="15.75" thickBot="1" x14ac:dyDescent="0.3">
      <c r="A3" s="11" t="s">
        <v>0</v>
      </c>
      <c r="B3" s="12" t="s">
        <v>2</v>
      </c>
    </row>
    <row r="4" spans="1:2" x14ac:dyDescent="0.25">
      <c r="A4" s="34" t="s">
        <v>27</v>
      </c>
      <c r="B4" s="27">
        <v>300000</v>
      </c>
    </row>
    <row r="5" spans="1:2" x14ac:dyDescent="0.25">
      <c r="A5" s="34" t="s">
        <v>28</v>
      </c>
      <c r="B5" s="27">
        <v>200000</v>
      </c>
    </row>
    <row r="6" spans="1:2" x14ac:dyDescent="0.25">
      <c r="A6" s="34" t="s">
        <v>29</v>
      </c>
      <c r="B6" s="27">
        <v>200000</v>
      </c>
    </row>
    <row r="7" spans="1:2" x14ac:dyDescent="0.25">
      <c r="A7" s="34" t="s">
        <v>30</v>
      </c>
      <c r="B7" s="27">
        <v>56622.160000000018</v>
      </c>
    </row>
    <row r="8" spans="1:2" x14ac:dyDescent="0.25">
      <c r="A8" s="34" t="s">
        <v>31</v>
      </c>
      <c r="B8" s="27">
        <v>48900</v>
      </c>
    </row>
    <row r="9" spans="1:2" x14ac:dyDescent="0.25">
      <c r="A9" s="34" t="s">
        <v>17</v>
      </c>
      <c r="B9" s="27">
        <v>48000</v>
      </c>
    </row>
    <row r="10" spans="1:2" x14ac:dyDescent="0.25">
      <c r="A10" s="34" t="s">
        <v>32</v>
      </c>
      <c r="B10" s="27">
        <v>45500</v>
      </c>
    </row>
    <row r="11" spans="1:2" x14ac:dyDescent="0.25">
      <c r="A11" s="1" t="s">
        <v>16</v>
      </c>
      <c r="B11" s="27">
        <v>42157.14</v>
      </c>
    </row>
    <row r="12" spans="1:2" x14ac:dyDescent="0.25">
      <c r="A12" s="34" t="s">
        <v>33</v>
      </c>
      <c r="B12" s="27">
        <v>40000</v>
      </c>
    </row>
    <row r="13" spans="1:2" x14ac:dyDescent="0.25">
      <c r="A13" s="34" t="s">
        <v>34</v>
      </c>
      <c r="B13" s="27">
        <v>25000</v>
      </c>
    </row>
    <row r="14" spans="1:2" x14ac:dyDescent="0.25">
      <c r="A14" s="34" t="s">
        <v>35</v>
      </c>
      <c r="B14" s="27">
        <v>24000</v>
      </c>
    </row>
    <row r="15" spans="1:2" x14ac:dyDescent="0.25">
      <c r="A15" s="34" t="s">
        <v>36</v>
      </c>
      <c r="B15" s="27">
        <v>20000</v>
      </c>
    </row>
    <row r="16" spans="1:2" x14ac:dyDescent="0.25">
      <c r="A16" s="34" t="s">
        <v>37</v>
      </c>
      <c r="B16" s="27">
        <v>15000</v>
      </c>
    </row>
    <row r="17" spans="1:3" x14ac:dyDescent="0.25">
      <c r="A17" s="34" t="s">
        <v>38</v>
      </c>
      <c r="B17" s="27">
        <v>15000</v>
      </c>
    </row>
    <row r="18" spans="1:3" x14ac:dyDescent="0.25">
      <c r="A18" s="34" t="s">
        <v>39</v>
      </c>
      <c r="B18" s="27">
        <v>12925</v>
      </c>
    </row>
    <row r="19" spans="1:3" x14ac:dyDescent="0.25">
      <c r="A19" s="34" t="s">
        <v>40</v>
      </c>
      <c r="B19" s="27">
        <v>12000</v>
      </c>
    </row>
    <row r="20" spans="1:3" x14ac:dyDescent="0.25">
      <c r="A20" s="34" t="s">
        <v>41</v>
      </c>
      <c r="B20" s="27">
        <v>12000</v>
      </c>
    </row>
    <row r="21" spans="1:3" x14ac:dyDescent="0.25">
      <c r="A21" s="34" t="s">
        <v>42</v>
      </c>
      <c r="B21" s="27">
        <v>12000</v>
      </c>
    </row>
    <row r="22" spans="1:3" x14ac:dyDescent="0.25">
      <c r="A22" s="34" t="s">
        <v>43</v>
      </c>
      <c r="B22" s="27">
        <v>12000</v>
      </c>
    </row>
    <row r="23" spans="1:3" x14ac:dyDescent="0.25">
      <c r="A23" s="34" t="s">
        <v>44</v>
      </c>
      <c r="B23" s="27">
        <v>10000</v>
      </c>
    </row>
    <row r="24" spans="1:3" x14ac:dyDescent="0.25">
      <c r="A24" s="34" t="s">
        <v>45</v>
      </c>
      <c r="B24" s="27">
        <v>8400</v>
      </c>
    </row>
    <row r="25" spans="1:3" x14ac:dyDescent="0.25">
      <c r="A25" s="34" t="s">
        <v>46</v>
      </c>
      <c r="B25" s="27">
        <v>8000</v>
      </c>
    </row>
    <row r="26" spans="1:3" x14ac:dyDescent="0.25">
      <c r="A26" s="34" t="s">
        <v>47</v>
      </c>
      <c r="B26" s="27">
        <v>5716.26</v>
      </c>
    </row>
    <row r="27" spans="1:3" x14ac:dyDescent="0.25">
      <c r="A27" s="34" t="s">
        <v>48</v>
      </c>
      <c r="B27" s="27">
        <v>5000</v>
      </c>
    </row>
    <row r="28" spans="1:3" ht="15.75" thickBot="1" x14ac:dyDescent="0.3">
      <c r="A28" s="34" t="s">
        <v>49</v>
      </c>
      <c r="B28" s="27">
        <v>5000</v>
      </c>
    </row>
    <row r="29" spans="1:3" ht="15.75" thickBot="1" x14ac:dyDescent="0.3">
      <c r="A29" s="5" t="s">
        <v>4</v>
      </c>
      <c r="B29" s="13">
        <f>SUM(B4:B28)</f>
        <v>1183220.56</v>
      </c>
    </row>
    <row r="30" spans="1:3" ht="15.75" thickBot="1" x14ac:dyDescent="0.3">
      <c r="A30" s="3"/>
      <c r="B30" s="4"/>
    </row>
    <row r="31" spans="1:3" x14ac:dyDescent="0.25">
      <c r="A31" s="45" t="s">
        <v>24</v>
      </c>
      <c r="B31" s="46"/>
      <c r="C31" s="47"/>
    </row>
    <row r="32" spans="1:3" ht="15.75" thickBot="1" x14ac:dyDescent="0.3">
      <c r="A32" s="31" t="s">
        <v>5</v>
      </c>
      <c r="B32" s="32" t="s">
        <v>6</v>
      </c>
      <c r="C32" s="33" t="s">
        <v>1</v>
      </c>
    </row>
    <row r="33" spans="1:35" s="16" customFormat="1" x14ac:dyDescent="0.25">
      <c r="A33" s="51" t="s">
        <v>15</v>
      </c>
      <c r="B33" s="18" t="s">
        <v>19</v>
      </c>
      <c r="C33" s="17">
        <v>3000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16" customFormat="1" x14ac:dyDescent="0.25">
      <c r="A34" s="51" t="s">
        <v>50</v>
      </c>
      <c r="B34" s="30" t="s">
        <v>51</v>
      </c>
      <c r="C34" s="17">
        <v>59103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s="16" customFormat="1" x14ac:dyDescent="0.25">
      <c r="A35" s="51" t="s">
        <v>52</v>
      </c>
      <c r="B35" s="30" t="s">
        <v>53</v>
      </c>
      <c r="C35" s="17">
        <v>8157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s="16" customFormat="1" ht="16.5" thickBot="1" x14ac:dyDescent="0.3">
      <c r="A36" s="51" t="s">
        <v>20</v>
      </c>
      <c r="B36" s="24" t="s">
        <v>21</v>
      </c>
      <c r="C36" s="17">
        <v>9000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thickBot="1" x14ac:dyDescent="0.3">
      <c r="A37" s="5" t="s">
        <v>4</v>
      </c>
      <c r="B37" s="21"/>
      <c r="C37" s="13">
        <f>SUM(C33:C36)</f>
        <v>79260</v>
      </c>
    </row>
    <row r="38" spans="1:35" ht="15.75" thickBot="1" x14ac:dyDescent="0.3">
      <c r="A38" s="3"/>
      <c r="B38" s="2"/>
      <c r="C38" s="6"/>
    </row>
    <row r="39" spans="1:35" ht="15" customHeight="1" thickBot="1" x14ac:dyDescent="0.3">
      <c r="A39" s="48" t="s">
        <v>25</v>
      </c>
      <c r="B39" s="49"/>
      <c r="C39" s="6"/>
    </row>
    <row r="40" spans="1:35" s="16" customFormat="1" x14ac:dyDescent="0.25">
      <c r="A40" s="39" t="s">
        <v>13</v>
      </c>
      <c r="B40" s="25">
        <f>SUM(B29:B39)</f>
        <v>1183220.56</v>
      </c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s="16" customFormat="1" ht="15.75" thickBot="1" x14ac:dyDescent="0.3">
      <c r="A41" s="40" t="s">
        <v>14</v>
      </c>
      <c r="B41" s="26">
        <v>62182.85</v>
      </c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.75" thickBot="1" x14ac:dyDescent="0.3">
      <c r="A42" s="9" t="s">
        <v>7</v>
      </c>
      <c r="B42" s="14">
        <f>B40+B41</f>
        <v>1245403.4100000001</v>
      </c>
      <c r="C42" s="6"/>
    </row>
    <row r="43" spans="1:35" ht="15.75" thickBot="1" x14ac:dyDescent="0.3">
      <c r="A43" s="7"/>
      <c r="B43" s="8"/>
      <c r="C43" s="6"/>
    </row>
    <row r="44" spans="1:35" ht="15" customHeight="1" thickBot="1" x14ac:dyDescent="0.3">
      <c r="A44" s="22" t="s">
        <v>18</v>
      </c>
      <c r="B44" s="23"/>
      <c r="C44" s="6"/>
    </row>
    <row r="45" spans="1:35" s="16" customFormat="1" ht="15" customHeight="1" x14ac:dyDescent="0.25">
      <c r="A45" s="35" t="s">
        <v>8</v>
      </c>
      <c r="B45" s="36">
        <v>298824</v>
      </c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s="16" customFormat="1" ht="15" customHeight="1" thickBot="1" x14ac:dyDescent="0.3">
      <c r="A46" s="37" t="s">
        <v>9</v>
      </c>
      <c r="B46" s="38">
        <v>69847</v>
      </c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 customHeight="1" thickBot="1" x14ac:dyDescent="0.3">
      <c r="A47" s="9" t="s">
        <v>10</v>
      </c>
      <c r="B47" s="14">
        <f>B46+B45</f>
        <v>368671</v>
      </c>
      <c r="C47" s="6"/>
    </row>
    <row r="48" spans="1:35" ht="15" customHeight="1" thickBot="1" x14ac:dyDescent="0.3">
      <c r="A48" s="7"/>
      <c r="B48" s="10"/>
      <c r="C48" s="6"/>
    </row>
    <row r="49" spans="1:35" ht="15.75" thickBot="1" x14ac:dyDescent="0.3">
      <c r="A49" s="19" t="s">
        <v>11</v>
      </c>
      <c r="B49" s="15">
        <f>B42+B47</f>
        <v>1614074.4100000001</v>
      </c>
      <c r="C49" s="6"/>
    </row>
    <row r="50" spans="1:35" ht="15.75" thickBot="1" x14ac:dyDescent="0.3">
      <c r="A50" s="7"/>
      <c r="B50" s="8"/>
      <c r="C50" s="6"/>
    </row>
    <row r="51" spans="1:35" s="16" customFormat="1" x14ac:dyDescent="0.25">
      <c r="A51" s="52" t="s">
        <v>3</v>
      </c>
      <c r="B51" s="28">
        <v>79260</v>
      </c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s="16" customFormat="1" ht="15.75" thickBot="1" x14ac:dyDescent="0.3">
      <c r="A52" s="50" t="s">
        <v>12</v>
      </c>
      <c r="B52" s="29">
        <v>0</v>
      </c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s="16" customFormat="1" ht="15.75" thickBot="1" x14ac:dyDescent="0.3">
      <c r="A53" s="19" t="s">
        <v>26</v>
      </c>
      <c r="B53" s="20">
        <f>B49+B51+B52</f>
        <v>1693334.4100000001</v>
      </c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5">
      <c r="C54" s="6"/>
    </row>
    <row r="55" spans="1:35" x14ac:dyDescent="0.25">
      <c r="C55" s="6"/>
    </row>
    <row r="56" spans="1:35" x14ac:dyDescent="0.25">
      <c r="C56" s="6"/>
    </row>
    <row r="57" spans="1:35" x14ac:dyDescent="0.25">
      <c r="C57" s="6"/>
    </row>
    <row r="58" spans="1:35" x14ac:dyDescent="0.25">
      <c r="C58" s="6"/>
    </row>
    <row r="59" spans="1:35" x14ac:dyDescent="0.25">
      <c r="C59" s="6"/>
    </row>
  </sheetData>
  <mergeCells count="4">
    <mergeCell ref="A1:B1"/>
    <mergeCell ref="A2:B2"/>
    <mergeCell ref="A31:C31"/>
    <mergeCell ref="A39:B39"/>
  </mergeCells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>JUS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Zuzanka</cp:lastModifiedBy>
  <cp:lastPrinted>2021-08-27T09:06:44Z</cp:lastPrinted>
  <dcterms:created xsi:type="dcterms:W3CDTF">2014-04-05T13:51:51Z</dcterms:created>
  <dcterms:modified xsi:type="dcterms:W3CDTF">2021-08-27T09:09:21Z</dcterms:modified>
</cp:coreProperties>
</file>